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<sst xmlns="http://schemas.openxmlformats.org/spreadsheetml/2006/main" count="404" uniqueCount="30">
  <si>
    <t>Г1.6</t>
  </si>
  <si>
    <t>чёрные</t>
  </si>
  <si>
    <t>синие</t>
  </si>
  <si>
    <t>красные</t>
  </si>
  <si>
    <t>зелёные</t>
  </si>
  <si>
    <t>белые</t>
  </si>
  <si>
    <t>россыпь</t>
  </si>
  <si>
    <t>Г4.0</t>
  </si>
  <si>
    <t>Ш4,0</t>
  </si>
  <si>
    <t>ВСЕГО</t>
  </si>
  <si>
    <t>по</t>
  </si>
  <si>
    <t>Ш1,6</t>
  </si>
  <si>
    <t>Ag</t>
  </si>
  <si>
    <t>Sn-Bi</t>
  </si>
  <si>
    <t>92?</t>
  </si>
  <si>
    <t>Кол-во</t>
  </si>
  <si>
    <t>Цвет.</t>
  </si>
  <si>
    <t>Покрытие</t>
  </si>
  <si>
    <t>Упаковка</t>
  </si>
  <si>
    <t>Цена</t>
  </si>
  <si>
    <t>Год</t>
  </si>
  <si>
    <t>Позиция</t>
  </si>
  <si>
    <t>заводские пакеты</t>
  </si>
  <si>
    <t>ШП4-1</t>
  </si>
  <si>
    <t>ШП4-2</t>
  </si>
  <si>
    <t>потемневшие</t>
  </si>
  <si>
    <t>посветлее</t>
  </si>
  <si>
    <t>потемнее</t>
  </si>
  <si>
    <t>тёмные</t>
  </si>
  <si>
    <t>?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</si>
</sst>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&quot;руб&quot;"/>
    <numFmt numFmtId="181" formatCode="0.0&quot;руб&quot;"/>
    <numFmt numFmtId="182" formatCode="0&quot;г&quot;"/>
    <numFmt numFmtId="183" formatCode="0&quot;шт.&quot;"/>
    <numFmt numFmtId="184" formatCode="0.00&quot;руб&quot;"/>
  </numFmts>
  <fonts count="12">
    <font>
      <sz val="10"/>
      <name val="Arial"/>
      <family val="0"/>
    </font>
    <font>
      <b/>
      <sz val="10"/>
      <name val="Arial"/>
      <family val="2"/>
    </font>
    <font>
      <b/>
      <sz val="10"/>
      <color indexed="14"/>
      <name val="Arial"/>
      <family val="2"/>
    </font>
    <font>
      <sz val="10"/>
      <color indexed="60"/>
      <name val="Arial"/>
      <family val="0"/>
    </font>
    <font>
      <b/>
      <sz val="10"/>
      <color indexed="58"/>
      <name val="Arial"/>
      <family val="2"/>
    </font>
    <font>
      <sz val="10"/>
      <color indexed="16"/>
      <name val="Arial"/>
      <family val="0"/>
    </font>
    <font>
      <sz val="12"/>
      <color indexed="58"/>
      <name val="Arial"/>
      <family val="0"/>
    </font>
    <font>
      <sz val="10"/>
      <color indexed="39"/>
      <name val="Arial"/>
      <family val="0"/>
    </font>
    <font>
      <sz val="12"/>
      <color indexed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81" fontId="1" fillId="0" borderId="0" xfId="0" applyNumberFormat="1" applyFont="1" applyAlignment="1">
      <alignment horizontal="center"/>
    </xf>
    <xf numFmtId="182" fontId="0" fillId="0" borderId="0" xfId="0" applyNumberFormat="1" applyAlignment="1">
      <alignment horizontal="center"/>
    </xf>
    <xf numFmtId="183" fontId="0" fillId="0" borderId="0" xfId="0" applyNumberFormat="1" applyAlignment="1">
      <alignment horizontal="center"/>
    </xf>
    <xf numFmtId="181" fontId="2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81" fontId="0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81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83" fontId="6" fillId="0" borderId="0" xfId="0" applyNumberFormat="1" applyFont="1" applyAlignment="1">
      <alignment horizontal="center"/>
    </xf>
    <xf numFmtId="0" fontId="7" fillId="0" borderId="0" xfId="0" applyFont="1" applyAlignment="1">
      <alignment horizontal="center" textRotation="180"/>
    </xf>
    <xf numFmtId="0" fontId="8" fillId="0" borderId="0" xfId="0" applyFont="1" applyAlignment="1">
      <alignment horizontal="center" textRotation="177"/>
    </xf>
    <xf numFmtId="0" fontId="0" fillId="0" borderId="0" xfId="0" applyAlignment="1">
      <alignment horizontal="left"/>
    </xf>
    <xf numFmtId="184" fontId="2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180" fontId="9" fillId="0" borderId="0" xfId="0" applyNumberFormat="1" applyFont="1" applyAlignment="1">
      <alignment horizontal="center"/>
    </xf>
    <xf numFmtId="180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183" fontId="10" fillId="0" borderId="0" xfId="0" applyNumberFormat="1" applyFont="1" applyAlignment="1">
      <alignment horizontal="center"/>
    </xf>
    <xf numFmtId="183" fontId="9" fillId="0" borderId="0" xfId="0" applyNumberFormat="1" applyFont="1" applyAlignment="1">
      <alignment/>
    </xf>
    <xf numFmtId="181" fontId="11" fillId="0" borderId="0" xfId="0" applyNumberFormat="1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1"/>
  <sheetViews>
    <sheetView workbookViewId="0" topLeftCell="A60">
      <selection activeCell="B77" sqref="B77"/>
    </sheetView>
  </sheetViews>
  <sheetFormatPr defaultColWidth="9.140625" defaultRowHeight="12.75"/>
  <cols>
    <col min="1" max="1" width="7.140625" style="2" customWidth="1"/>
    <col min="2" max="2" width="9.140625" style="1" customWidth="1"/>
    <col min="3" max="3" width="5.421875" style="1" customWidth="1"/>
    <col min="4" max="4" width="9.140625" style="5" customWidth="1"/>
    <col min="5" max="5" width="6.421875" style="4" customWidth="1"/>
    <col min="6" max="6" width="17.57421875" style="1" customWidth="1"/>
    <col min="7" max="7" width="3.8515625" style="1" customWidth="1"/>
    <col min="8" max="8" width="9.140625" style="3" customWidth="1"/>
    <col min="9" max="9" width="12.421875" style="1" customWidth="1"/>
  </cols>
  <sheetData>
    <row r="1" spans="1:8" ht="51.75">
      <c r="A1" s="14" t="s">
        <v>21</v>
      </c>
      <c r="B1" s="11" t="s">
        <v>16</v>
      </c>
      <c r="C1" s="13" t="s">
        <v>17</v>
      </c>
      <c r="D1" s="12" t="s">
        <v>15</v>
      </c>
      <c r="E1" s="4" t="s">
        <v>20</v>
      </c>
      <c r="F1" s="9" t="s">
        <v>18</v>
      </c>
      <c r="G1" s="11"/>
      <c r="H1" s="10" t="s">
        <v>19</v>
      </c>
    </row>
    <row r="2" spans="1:10" ht="12.75">
      <c r="A2" s="2" t="s">
        <v>0</v>
      </c>
      <c r="B2" s="1" t="s">
        <v>5</v>
      </c>
      <c r="D2" s="5">
        <v>0</v>
      </c>
      <c r="F2" s="1" t="s">
        <v>6</v>
      </c>
      <c r="G2" s="1" t="s">
        <v>10</v>
      </c>
      <c r="H2" s="6">
        <v>1.5</v>
      </c>
      <c r="J2">
        <f aca="true" t="shared" si="0" ref="J2:J70">D2*H2</f>
        <v>0</v>
      </c>
    </row>
    <row r="3" spans="1:10" ht="12.75">
      <c r="A3" s="2" t="s">
        <v>0</v>
      </c>
      <c r="B3" s="1" t="s">
        <v>5</v>
      </c>
      <c r="D3" s="5">
        <v>0</v>
      </c>
      <c r="F3" s="1" t="s">
        <v>6</v>
      </c>
      <c r="G3" s="1" t="s">
        <v>10</v>
      </c>
      <c r="H3" s="6">
        <v>1.5</v>
      </c>
      <c r="J3">
        <f t="shared" si="0"/>
        <v>0</v>
      </c>
    </row>
    <row r="4" spans="1:10" ht="12.75">
      <c r="A4" s="2" t="s">
        <v>0</v>
      </c>
      <c r="B4" s="1" t="s">
        <v>5</v>
      </c>
      <c r="D4" s="5">
        <v>0</v>
      </c>
      <c r="F4" s="1" t="s">
        <v>6</v>
      </c>
      <c r="G4" s="1" t="s">
        <v>10</v>
      </c>
      <c r="H4" s="6">
        <v>1.5</v>
      </c>
      <c r="J4">
        <f t="shared" si="0"/>
        <v>0</v>
      </c>
    </row>
    <row r="5" spans="1:10" ht="12.75">
      <c r="A5" s="2" t="s">
        <v>0</v>
      </c>
      <c r="B5" s="1" t="s">
        <v>5</v>
      </c>
      <c r="D5" s="5">
        <v>0</v>
      </c>
      <c r="E5" s="4">
        <v>92</v>
      </c>
      <c r="F5" s="1" t="s">
        <v>22</v>
      </c>
      <c r="G5" s="1" t="s">
        <v>10</v>
      </c>
      <c r="H5" s="6">
        <v>0.9</v>
      </c>
      <c r="J5">
        <f t="shared" si="0"/>
        <v>0</v>
      </c>
    </row>
    <row r="6" spans="1:10" ht="12.75">
      <c r="A6" s="2" t="s">
        <v>0</v>
      </c>
      <c r="B6" s="1" t="s">
        <v>4</v>
      </c>
      <c r="D6" s="5">
        <v>0</v>
      </c>
      <c r="F6" s="1" t="s">
        <v>6</v>
      </c>
      <c r="G6" s="1" t="s">
        <v>10</v>
      </c>
      <c r="H6" s="6">
        <v>1.5</v>
      </c>
      <c r="J6">
        <f t="shared" si="0"/>
        <v>0</v>
      </c>
    </row>
    <row r="7" spans="1:10" ht="12.75">
      <c r="A7" s="2" t="s">
        <v>0</v>
      </c>
      <c r="B7" s="1" t="s">
        <v>3</v>
      </c>
      <c r="D7" s="5">
        <v>0</v>
      </c>
      <c r="F7" s="1" t="s">
        <v>6</v>
      </c>
      <c r="G7" s="1" t="s">
        <v>10</v>
      </c>
      <c r="H7" s="6">
        <v>1.5</v>
      </c>
      <c r="J7">
        <f t="shared" si="0"/>
        <v>0</v>
      </c>
    </row>
    <row r="8" spans="1:10" ht="12.75">
      <c r="A8" s="2" t="s">
        <v>0</v>
      </c>
      <c r="B8" s="1" t="s">
        <v>2</v>
      </c>
      <c r="D8" s="5">
        <v>0</v>
      </c>
      <c r="F8" s="1" t="s">
        <v>6</v>
      </c>
      <c r="G8" s="1" t="s">
        <v>10</v>
      </c>
      <c r="H8" s="6">
        <v>1.5</v>
      </c>
      <c r="J8">
        <f t="shared" si="0"/>
        <v>0</v>
      </c>
    </row>
    <row r="9" spans="1:10" ht="12.75">
      <c r="A9" s="2" t="s">
        <v>0</v>
      </c>
      <c r="B9" s="1" t="s">
        <v>1</v>
      </c>
      <c r="D9" s="5">
        <v>0</v>
      </c>
      <c r="F9" s="1" t="s">
        <v>6</v>
      </c>
      <c r="G9" s="1" t="s">
        <v>10</v>
      </c>
      <c r="H9" s="6">
        <v>1.5</v>
      </c>
      <c r="J9">
        <f t="shared" si="0"/>
        <v>0</v>
      </c>
    </row>
    <row r="10" spans="2:10" ht="12.75">
      <c r="B10" s="2" t="s">
        <v>9</v>
      </c>
      <c r="C10" s="2"/>
      <c r="D10" s="5">
        <f>SUM(D2:D9)</f>
        <v>0</v>
      </c>
      <c r="J10">
        <f t="shared" si="0"/>
        <v>0</v>
      </c>
    </row>
    <row r="11" ht="12.75">
      <c r="J11">
        <f t="shared" si="0"/>
        <v>0</v>
      </c>
    </row>
    <row r="12" spans="1:10" ht="12.75">
      <c r="A12" s="2" t="s">
        <v>7</v>
      </c>
      <c r="B12" s="1" t="s">
        <v>2</v>
      </c>
      <c r="D12" s="5">
        <v>0</v>
      </c>
      <c r="F12" s="1" t="s">
        <v>6</v>
      </c>
      <c r="H12" s="6">
        <v>4</v>
      </c>
      <c r="J12">
        <f t="shared" si="0"/>
        <v>0</v>
      </c>
    </row>
    <row r="13" spans="1:10" ht="12.75">
      <c r="A13" s="2" t="s">
        <v>7</v>
      </c>
      <c r="B13" s="1" t="s">
        <v>2</v>
      </c>
      <c r="D13" s="5">
        <v>0</v>
      </c>
      <c r="E13" s="4">
        <v>88</v>
      </c>
      <c r="F13" s="1" t="s">
        <v>6</v>
      </c>
      <c r="H13" s="6">
        <v>4</v>
      </c>
      <c r="J13">
        <f t="shared" si="0"/>
        <v>0</v>
      </c>
    </row>
    <row r="14" spans="1:10" ht="12.75">
      <c r="A14" s="2" t="s">
        <v>7</v>
      </c>
      <c r="B14" s="1" t="s">
        <v>2</v>
      </c>
      <c r="D14" s="5">
        <v>0</v>
      </c>
      <c r="E14" s="4">
        <v>88</v>
      </c>
      <c r="F14" s="1" t="s">
        <v>22</v>
      </c>
      <c r="H14" s="6">
        <v>4</v>
      </c>
      <c r="J14">
        <f t="shared" si="0"/>
        <v>0</v>
      </c>
    </row>
    <row r="15" spans="1:10" ht="12.75">
      <c r="A15" s="2" t="s">
        <v>7</v>
      </c>
      <c r="B15" s="1" t="s">
        <v>2</v>
      </c>
      <c r="D15" s="5">
        <v>400</v>
      </c>
      <c r="E15" s="4">
        <v>86</v>
      </c>
      <c r="F15" s="1" t="s">
        <v>22</v>
      </c>
      <c r="G15" s="1" t="s">
        <v>10</v>
      </c>
      <c r="H15" s="25">
        <v>5</v>
      </c>
      <c r="J15">
        <f t="shared" si="0"/>
        <v>2000</v>
      </c>
    </row>
    <row r="16" spans="1:10" ht="12.75">
      <c r="A16" s="2" t="s">
        <v>7</v>
      </c>
      <c r="B16" s="1" t="s">
        <v>2</v>
      </c>
      <c r="D16" s="5">
        <v>400</v>
      </c>
      <c r="E16" s="4">
        <v>89</v>
      </c>
      <c r="F16" s="1" t="s">
        <v>22</v>
      </c>
      <c r="G16" s="1" t="s">
        <v>10</v>
      </c>
      <c r="H16" s="25">
        <v>5</v>
      </c>
      <c r="I16" s="1" t="s">
        <v>27</v>
      </c>
      <c r="J16">
        <f t="shared" si="0"/>
        <v>2000</v>
      </c>
    </row>
    <row r="17" spans="1:10" ht="12.75">
      <c r="A17" s="2" t="s">
        <v>7</v>
      </c>
      <c r="B17" s="1" t="s">
        <v>2</v>
      </c>
      <c r="D17" s="5">
        <v>400</v>
      </c>
      <c r="E17" s="4">
        <v>90</v>
      </c>
      <c r="F17" s="1" t="s">
        <v>22</v>
      </c>
      <c r="G17" s="1" t="s">
        <v>10</v>
      </c>
      <c r="H17" s="25">
        <v>5</v>
      </c>
      <c r="J17">
        <f t="shared" si="0"/>
        <v>2000</v>
      </c>
    </row>
    <row r="18" spans="1:10" ht="12.75">
      <c r="A18" s="2" t="s">
        <v>7</v>
      </c>
      <c r="B18" s="1" t="s">
        <v>2</v>
      </c>
      <c r="D18" s="5">
        <v>100</v>
      </c>
      <c r="E18" s="4">
        <v>91</v>
      </c>
      <c r="F18" s="1" t="s">
        <v>6</v>
      </c>
      <c r="G18" s="1" t="s">
        <v>10</v>
      </c>
      <c r="H18" s="25">
        <v>5</v>
      </c>
      <c r="I18" s="1" t="s">
        <v>26</v>
      </c>
      <c r="J18">
        <f t="shared" si="0"/>
        <v>500</v>
      </c>
    </row>
    <row r="19" spans="1:10" ht="12.75">
      <c r="A19" s="2" t="s">
        <v>7</v>
      </c>
      <c r="B19" s="1" t="s">
        <v>2</v>
      </c>
      <c r="D19" s="5">
        <v>600</v>
      </c>
      <c r="E19" s="4">
        <v>91</v>
      </c>
      <c r="F19" s="1" t="s">
        <v>22</v>
      </c>
      <c r="G19" s="1" t="s">
        <v>10</v>
      </c>
      <c r="H19" s="25">
        <v>5</v>
      </c>
      <c r="I19" s="1" t="s">
        <v>27</v>
      </c>
      <c r="J19">
        <f t="shared" si="0"/>
        <v>3000</v>
      </c>
    </row>
    <row r="20" spans="1:10" ht="12.75">
      <c r="A20" s="2" t="s">
        <v>7</v>
      </c>
      <c r="B20" s="1" t="s">
        <v>2</v>
      </c>
      <c r="D20" s="5">
        <v>1000</v>
      </c>
      <c r="E20" s="4">
        <v>91</v>
      </c>
      <c r="F20" s="1" t="s">
        <v>22</v>
      </c>
      <c r="G20" s="1" t="s">
        <v>10</v>
      </c>
      <c r="H20" s="25">
        <v>5</v>
      </c>
      <c r="I20" s="1" t="s">
        <v>26</v>
      </c>
      <c r="J20">
        <f t="shared" si="0"/>
        <v>5000</v>
      </c>
    </row>
    <row r="21" spans="1:10" ht="12.75">
      <c r="A21" s="2" t="s">
        <v>7</v>
      </c>
      <c r="B21" s="1" t="s">
        <v>2</v>
      </c>
      <c r="D21" s="5">
        <v>0</v>
      </c>
      <c r="E21" s="4">
        <v>91</v>
      </c>
      <c r="F21" s="1" t="s">
        <v>22</v>
      </c>
      <c r="G21" s="1" t="s">
        <v>10</v>
      </c>
      <c r="H21" s="6">
        <v>4</v>
      </c>
      <c r="J21">
        <f t="shared" si="0"/>
        <v>0</v>
      </c>
    </row>
    <row r="22" spans="1:10" ht="12.75">
      <c r="A22" s="2" t="s">
        <v>7</v>
      </c>
      <c r="B22" s="1" t="s">
        <v>2</v>
      </c>
      <c r="D22" s="5">
        <v>0</v>
      </c>
      <c r="E22" s="4">
        <v>91</v>
      </c>
      <c r="F22" s="1" t="s">
        <v>6</v>
      </c>
      <c r="G22" s="1" t="s">
        <v>10</v>
      </c>
      <c r="H22" s="6">
        <v>4</v>
      </c>
      <c r="J22">
        <f>D22*H22</f>
        <v>0</v>
      </c>
    </row>
    <row r="23" spans="1:10" ht="12.75">
      <c r="A23" s="2" t="s">
        <v>7</v>
      </c>
      <c r="B23" s="1" t="s">
        <v>2</v>
      </c>
      <c r="D23" s="5">
        <v>200</v>
      </c>
      <c r="E23" s="4">
        <v>92</v>
      </c>
      <c r="F23" s="1" t="s">
        <v>22</v>
      </c>
      <c r="G23" s="1" t="s">
        <v>10</v>
      </c>
      <c r="H23" s="8">
        <v>5</v>
      </c>
      <c r="J23">
        <f>D23*H23</f>
        <v>1000</v>
      </c>
    </row>
    <row r="24" spans="1:10" ht="12.75">
      <c r="A24" s="2" t="s">
        <v>7</v>
      </c>
      <c r="B24" s="1" t="s">
        <v>4</v>
      </c>
      <c r="D24" s="5">
        <v>0</v>
      </c>
      <c r="F24" s="1" t="s">
        <v>6</v>
      </c>
      <c r="H24" s="6">
        <v>4</v>
      </c>
      <c r="J24">
        <f t="shared" si="0"/>
        <v>0</v>
      </c>
    </row>
    <row r="25" spans="1:10" ht="12.75">
      <c r="A25" s="2" t="s">
        <v>7</v>
      </c>
      <c r="B25" s="1" t="s">
        <v>3</v>
      </c>
      <c r="D25" s="5">
        <v>0</v>
      </c>
      <c r="E25" s="4">
        <v>90</v>
      </c>
      <c r="F25" s="1" t="s">
        <v>22</v>
      </c>
      <c r="G25" s="1" t="s">
        <v>10</v>
      </c>
      <c r="H25" s="6">
        <v>4</v>
      </c>
      <c r="J25">
        <f>D25*H23</f>
        <v>0</v>
      </c>
    </row>
    <row r="26" spans="1:10" ht="12.75">
      <c r="A26" s="2" t="s">
        <v>7</v>
      </c>
      <c r="B26" s="1" t="s">
        <v>3</v>
      </c>
      <c r="D26" s="5">
        <v>900</v>
      </c>
      <c r="F26" s="1" t="s">
        <v>6</v>
      </c>
      <c r="G26" s="1" t="s">
        <v>10</v>
      </c>
      <c r="H26" s="8">
        <v>10</v>
      </c>
      <c r="J26">
        <f>D26*H24</f>
        <v>3600</v>
      </c>
    </row>
    <row r="27" spans="1:10" ht="12.75">
      <c r="A27" s="2" t="s">
        <v>7</v>
      </c>
      <c r="B27" s="1" t="s">
        <v>3</v>
      </c>
      <c r="D27" s="5">
        <v>1500</v>
      </c>
      <c r="E27" s="4">
        <v>2007</v>
      </c>
      <c r="F27" s="1" t="s">
        <v>22</v>
      </c>
      <c r="G27" s="1" t="s">
        <v>10</v>
      </c>
      <c r="H27" s="8">
        <v>10</v>
      </c>
      <c r="J27">
        <f>D27*H25</f>
        <v>6000</v>
      </c>
    </row>
    <row r="28" spans="1:10" ht="12.75">
      <c r="A28" s="2" t="s">
        <v>7</v>
      </c>
      <c r="B28" s="1" t="s">
        <v>1</v>
      </c>
      <c r="D28" s="5">
        <v>0</v>
      </c>
      <c r="F28" s="1" t="s">
        <v>6</v>
      </c>
      <c r="G28" s="1" t="s">
        <v>10</v>
      </c>
      <c r="H28" s="6">
        <v>4</v>
      </c>
      <c r="J28">
        <f t="shared" si="0"/>
        <v>0</v>
      </c>
    </row>
    <row r="29" spans="2:10" ht="12.75">
      <c r="B29" s="2" t="s">
        <v>9</v>
      </c>
      <c r="D29" s="5">
        <f>SUM(D12:D28)</f>
        <v>5500</v>
      </c>
      <c r="H29" s="8"/>
      <c r="J29">
        <f t="shared" si="0"/>
        <v>0</v>
      </c>
    </row>
    <row r="30" ht="12.75">
      <c r="J30">
        <f t="shared" si="0"/>
        <v>0</v>
      </c>
    </row>
    <row r="31" spans="1:10" ht="12.75">
      <c r="A31" s="2" t="s">
        <v>11</v>
      </c>
      <c r="B31" s="1" t="s">
        <v>5</v>
      </c>
      <c r="C31" s="1" t="s">
        <v>13</v>
      </c>
      <c r="D31" s="5">
        <v>0</v>
      </c>
      <c r="E31" s="4">
        <v>92</v>
      </c>
      <c r="F31" s="1" t="s">
        <v>22</v>
      </c>
      <c r="G31" s="1" t="s">
        <v>10</v>
      </c>
      <c r="H31" s="6">
        <v>2.5</v>
      </c>
      <c r="J31">
        <f t="shared" si="0"/>
        <v>0</v>
      </c>
    </row>
    <row r="32" spans="1:10" ht="12.75">
      <c r="A32" s="2" t="s">
        <v>11</v>
      </c>
      <c r="B32" s="1" t="s">
        <v>5</v>
      </c>
      <c r="C32" s="1" t="s">
        <v>12</v>
      </c>
      <c r="D32" s="5">
        <v>0</v>
      </c>
      <c r="F32" s="1" t="s">
        <v>6</v>
      </c>
      <c r="H32" s="8">
        <v>5</v>
      </c>
      <c r="J32">
        <f t="shared" si="0"/>
        <v>0</v>
      </c>
    </row>
    <row r="33" spans="1:10" ht="12.75">
      <c r="A33" s="2" t="s">
        <v>11</v>
      </c>
      <c r="B33" s="1" t="s">
        <v>5</v>
      </c>
      <c r="C33" s="1" t="s">
        <v>13</v>
      </c>
      <c r="D33" s="5">
        <v>9</v>
      </c>
      <c r="F33" s="1" t="s">
        <v>6</v>
      </c>
      <c r="H33" s="8">
        <v>5</v>
      </c>
      <c r="I33" s="1" t="s">
        <v>28</v>
      </c>
      <c r="J33">
        <f t="shared" si="0"/>
        <v>45</v>
      </c>
    </row>
    <row r="34" spans="1:10" ht="12.75">
      <c r="A34" s="2" t="s">
        <v>11</v>
      </c>
      <c r="B34" s="1" t="s">
        <v>5</v>
      </c>
      <c r="C34" s="1" t="s">
        <v>12</v>
      </c>
      <c r="D34" s="5">
        <v>0</v>
      </c>
      <c r="E34" s="4">
        <v>90</v>
      </c>
      <c r="F34" s="1" t="s">
        <v>22</v>
      </c>
      <c r="G34" s="1" t="s">
        <v>10</v>
      </c>
      <c r="H34" s="6">
        <v>4</v>
      </c>
      <c r="J34">
        <f t="shared" si="0"/>
        <v>0</v>
      </c>
    </row>
    <row r="35" spans="1:10" ht="12.75">
      <c r="A35" s="2" t="s">
        <v>11</v>
      </c>
      <c r="B35" s="1" t="s">
        <v>5</v>
      </c>
      <c r="C35" s="1" t="s">
        <v>12</v>
      </c>
      <c r="D35" s="5">
        <v>0</v>
      </c>
      <c r="E35" s="4">
        <v>92</v>
      </c>
      <c r="F35" s="1" t="s">
        <v>22</v>
      </c>
      <c r="G35" s="1" t="s">
        <v>10</v>
      </c>
      <c r="H35" s="6">
        <v>4</v>
      </c>
      <c r="J35">
        <f t="shared" si="0"/>
        <v>0</v>
      </c>
    </row>
    <row r="36" spans="1:10" ht="12.75">
      <c r="A36" s="2" t="s">
        <v>11</v>
      </c>
      <c r="B36" s="1" t="s">
        <v>5</v>
      </c>
      <c r="C36" s="1" t="s">
        <v>12</v>
      </c>
      <c r="D36" s="5">
        <v>0</v>
      </c>
      <c r="E36" s="4">
        <v>89</v>
      </c>
      <c r="F36" s="1" t="s">
        <v>22</v>
      </c>
      <c r="G36" s="1" t="s">
        <v>10</v>
      </c>
      <c r="H36" s="6">
        <v>4</v>
      </c>
      <c r="J36">
        <f t="shared" si="0"/>
        <v>0</v>
      </c>
    </row>
    <row r="37" spans="1:10" ht="12.75">
      <c r="A37" s="2" t="s">
        <v>11</v>
      </c>
      <c r="B37" s="1" t="s">
        <v>3</v>
      </c>
      <c r="C37" s="1" t="s">
        <v>13</v>
      </c>
      <c r="D37" s="5">
        <v>0</v>
      </c>
      <c r="E37" s="4" t="s">
        <v>14</v>
      </c>
      <c r="F37" s="1" t="s">
        <v>22</v>
      </c>
      <c r="G37" s="1" t="s">
        <v>10</v>
      </c>
      <c r="H37" s="6">
        <v>2.5</v>
      </c>
      <c r="J37">
        <f t="shared" si="0"/>
        <v>0</v>
      </c>
    </row>
    <row r="38" spans="1:10" ht="12.75">
      <c r="A38" s="2" t="s">
        <v>11</v>
      </c>
      <c r="B38" s="1" t="s">
        <v>1</v>
      </c>
      <c r="C38" s="1" t="s">
        <v>12</v>
      </c>
      <c r="D38" s="5">
        <v>0</v>
      </c>
      <c r="F38" s="1" t="s">
        <v>6</v>
      </c>
      <c r="H38" s="6"/>
      <c r="J38">
        <f t="shared" si="0"/>
        <v>0</v>
      </c>
    </row>
    <row r="39" spans="1:10" ht="12.75">
      <c r="A39" s="2" t="s">
        <v>11</v>
      </c>
      <c r="B39" s="1" t="s">
        <v>1</v>
      </c>
      <c r="C39" s="1" t="s">
        <v>12</v>
      </c>
      <c r="D39" s="5">
        <v>0</v>
      </c>
      <c r="E39" s="4">
        <v>88</v>
      </c>
      <c r="F39" s="1" t="s">
        <v>22</v>
      </c>
      <c r="G39" s="1" t="s">
        <v>10</v>
      </c>
      <c r="H39" s="16">
        <v>4.75</v>
      </c>
      <c r="J39">
        <f t="shared" si="0"/>
        <v>0</v>
      </c>
    </row>
    <row r="40" spans="1:10" ht="12.75">
      <c r="A40" s="2" t="s">
        <v>11</v>
      </c>
      <c r="B40" s="1" t="s">
        <v>1</v>
      </c>
      <c r="C40" s="1" t="s">
        <v>12</v>
      </c>
      <c r="D40" s="5">
        <v>0</v>
      </c>
      <c r="E40" s="4">
        <v>88</v>
      </c>
      <c r="F40" s="1" t="s">
        <v>22</v>
      </c>
      <c r="G40" s="1" t="s">
        <v>10</v>
      </c>
      <c r="H40" s="8">
        <v>5</v>
      </c>
      <c r="J40">
        <f t="shared" si="0"/>
        <v>0</v>
      </c>
    </row>
    <row r="41" spans="1:10" ht="12.75">
      <c r="A41" s="2" t="s">
        <v>11</v>
      </c>
      <c r="B41" s="1" t="s">
        <v>1</v>
      </c>
      <c r="C41" s="1" t="s">
        <v>12</v>
      </c>
      <c r="D41" s="5">
        <v>0</v>
      </c>
      <c r="E41" s="4">
        <v>89</v>
      </c>
      <c r="F41" s="1" t="s">
        <v>22</v>
      </c>
      <c r="G41" s="1" t="s">
        <v>10</v>
      </c>
      <c r="H41" s="6">
        <v>4</v>
      </c>
      <c r="J41">
        <f>D42*H41</f>
        <v>0</v>
      </c>
    </row>
    <row r="42" spans="1:10" ht="12.75">
      <c r="A42" s="2" t="s">
        <v>11</v>
      </c>
      <c r="B42" s="1" t="s">
        <v>1</v>
      </c>
      <c r="C42" s="1" t="s">
        <v>12</v>
      </c>
      <c r="D42" s="5">
        <v>0</v>
      </c>
      <c r="E42" s="4">
        <v>89</v>
      </c>
      <c r="F42" s="1" t="s">
        <v>22</v>
      </c>
      <c r="G42" s="1" t="s">
        <v>10</v>
      </c>
      <c r="H42" s="8">
        <v>5</v>
      </c>
      <c r="J42">
        <f t="shared" si="0"/>
        <v>0</v>
      </c>
    </row>
    <row r="43" spans="1:10" ht="12.75">
      <c r="A43" s="2" t="s">
        <v>11</v>
      </c>
      <c r="B43" s="1" t="s">
        <v>2</v>
      </c>
      <c r="C43" s="1" t="s">
        <v>12</v>
      </c>
      <c r="D43" s="5">
        <v>0</v>
      </c>
      <c r="F43" s="1" t="s">
        <v>6</v>
      </c>
      <c r="G43" s="1" t="s">
        <v>10</v>
      </c>
      <c r="H43" s="6">
        <v>4</v>
      </c>
      <c r="J43">
        <f t="shared" si="0"/>
        <v>0</v>
      </c>
    </row>
    <row r="44" spans="2:10" ht="12.75">
      <c r="B44" s="2" t="s">
        <v>9</v>
      </c>
      <c r="D44" s="5">
        <f>SUM(D31:D43)</f>
        <v>9</v>
      </c>
      <c r="J44">
        <f t="shared" si="0"/>
        <v>0</v>
      </c>
    </row>
    <row r="45" ht="12.75">
      <c r="B45" s="2"/>
    </row>
    <row r="46" spans="1:10" ht="12.75">
      <c r="A46" s="2" t="s">
        <v>8</v>
      </c>
      <c r="B46" s="1" t="s">
        <v>5</v>
      </c>
      <c r="C46" s="1" t="s">
        <v>12</v>
      </c>
      <c r="D46" s="5">
        <v>0</v>
      </c>
      <c r="F46" s="1" t="s">
        <v>6</v>
      </c>
      <c r="G46" s="1" t="s">
        <v>10</v>
      </c>
      <c r="H46" s="6">
        <v>6.5</v>
      </c>
      <c r="J46">
        <f>D46*H46</f>
        <v>0</v>
      </c>
    </row>
    <row r="47" spans="1:10" ht="12.75">
      <c r="A47" s="2" t="s">
        <v>8</v>
      </c>
      <c r="B47" s="1" t="s">
        <v>5</v>
      </c>
      <c r="C47" s="1" t="s">
        <v>12</v>
      </c>
      <c r="D47" s="5">
        <v>3</v>
      </c>
      <c r="F47" s="1" t="s">
        <v>6</v>
      </c>
      <c r="G47" s="1" t="s">
        <v>10</v>
      </c>
      <c r="H47" s="8">
        <v>7.5</v>
      </c>
      <c r="J47">
        <f>D47*H47</f>
        <v>22.5</v>
      </c>
    </row>
    <row r="48" spans="1:10" ht="12.75">
      <c r="A48" s="2" t="s">
        <v>8</v>
      </c>
      <c r="B48" s="1" t="s">
        <v>5</v>
      </c>
      <c r="C48" s="1" t="s">
        <v>12</v>
      </c>
      <c r="D48" s="5">
        <v>3</v>
      </c>
      <c r="F48" s="1" t="s">
        <v>6</v>
      </c>
      <c r="G48" s="1" t="s">
        <v>10</v>
      </c>
      <c r="H48" s="8">
        <v>7.5</v>
      </c>
      <c r="J48">
        <f t="shared" si="0"/>
        <v>22.5</v>
      </c>
    </row>
    <row r="49" spans="1:10" ht="12.75">
      <c r="A49" s="2" t="s">
        <v>8</v>
      </c>
      <c r="B49" s="1" t="s">
        <v>5</v>
      </c>
      <c r="C49" s="1" t="s">
        <v>12</v>
      </c>
      <c r="D49" s="5">
        <v>150</v>
      </c>
      <c r="E49" s="4">
        <v>88</v>
      </c>
      <c r="F49" s="1" t="s">
        <v>22</v>
      </c>
      <c r="G49" s="1" t="s">
        <v>10</v>
      </c>
      <c r="H49" s="8">
        <v>7.5</v>
      </c>
      <c r="J49">
        <f t="shared" si="0"/>
        <v>1125</v>
      </c>
    </row>
    <row r="50" spans="1:10" ht="12.75">
      <c r="A50" s="2" t="s">
        <v>8</v>
      </c>
      <c r="B50" s="1" t="s">
        <v>5</v>
      </c>
      <c r="C50" s="1" t="s">
        <v>12</v>
      </c>
      <c r="D50" s="5">
        <v>0</v>
      </c>
      <c r="E50" s="4">
        <v>89</v>
      </c>
      <c r="F50" s="1" t="s">
        <v>22</v>
      </c>
      <c r="G50" s="1" t="s">
        <v>10</v>
      </c>
      <c r="H50" s="6">
        <v>6.5</v>
      </c>
      <c r="J50">
        <f t="shared" si="0"/>
        <v>0</v>
      </c>
    </row>
    <row r="51" spans="1:10" ht="12.75">
      <c r="A51" s="2" t="s">
        <v>8</v>
      </c>
      <c r="B51" s="1" t="s">
        <v>5</v>
      </c>
      <c r="C51" s="1" t="s">
        <v>12</v>
      </c>
      <c r="D51" s="5">
        <v>0</v>
      </c>
      <c r="E51" s="4">
        <v>90</v>
      </c>
      <c r="F51" s="1" t="s">
        <v>22</v>
      </c>
      <c r="G51" s="1" t="s">
        <v>10</v>
      </c>
      <c r="H51" s="6">
        <v>6.5</v>
      </c>
      <c r="J51">
        <f t="shared" si="0"/>
        <v>0</v>
      </c>
    </row>
    <row r="52" spans="1:10" ht="12.75">
      <c r="A52" s="2" t="s">
        <v>8</v>
      </c>
      <c r="B52" s="1" t="s">
        <v>5</v>
      </c>
      <c r="C52" s="1" t="s">
        <v>12</v>
      </c>
      <c r="D52" s="5">
        <v>0</v>
      </c>
      <c r="E52" s="4">
        <v>90</v>
      </c>
      <c r="F52" s="1" t="s">
        <v>22</v>
      </c>
      <c r="G52" s="1" t="s">
        <v>10</v>
      </c>
      <c r="H52" s="6">
        <v>6.5</v>
      </c>
      <c r="J52">
        <f t="shared" si="0"/>
        <v>0</v>
      </c>
    </row>
    <row r="53" spans="1:10" ht="12.75">
      <c r="A53" s="2" t="s">
        <v>8</v>
      </c>
      <c r="B53" s="1" t="s">
        <v>4</v>
      </c>
      <c r="C53" s="1" t="s">
        <v>12</v>
      </c>
      <c r="D53" s="5">
        <v>0</v>
      </c>
      <c r="E53" s="4">
        <v>84</v>
      </c>
      <c r="F53" s="1" t="s">
        <v>6</v>
      </c>
      <c r="G53" s="1" t="s">
        <v>10</v>
      </c>
      <c r="H53" s="6">
        <v>6.5</v>
      </c>
      <c r="J53">
        <f t="shared" si="0"/>
        <v>0</v>
      </c>
    </row>
    <row r="54" spans="1:10" ht="12.75">
      <c r="A54" s="2" t="s">
        <v>8</v>
      </c>
      <c r="B54" s="1" t="s">
        <v>4</v>
      </c>
      <c r="C54" s="1" t="s">
        <v>12</v>
      </c>
      <c r="D54" s="5">
        <v>0</v>
      </c>
      <c r="E54" s="4">
        <v>84</v>
      </c>
      <c r="F54" s="1" t="s">
        <v>22</v>
      </c>
      <c r="G54" s="1" t="s">
        <v>10</v>
      </c>
      <c r="H54" s="6">
        <v>6.5</v>
      </c>
      <c r="J54">
        <f t="shared" si="0"/>
        <v>0</v>
      </c>
    </row>
    <row r="55" spans="1:10" ht="12.75">
      <c r="A55" s="2" t="s">
        <v>8</v>
      </c>
      <c r="B55" s="1" t="s">
        <v>2</v>
      </c>
      <c r="C55" s="1" t="s">
        <v>12</v>
      </c>
      <c r="D55" s="5">
        <v>80</v>
      </c>
      <c r="F55" s="1" t="s">
        <v>6</v>
      </c>
      <c r="G55" s="1" t="s">
        <v>10</v>
      </c>
      <c r="H55" s="8">
        <v>7.5</v>
      </c>
      <c r="J55">
        <f>D55*H55</f>
        <v>600</v>
      </c>
    </row>
    <row r="56" spans="1:10" ht="12.75">
      <c r="A56" s="2" t="s">
        <v>8</v>
      </c>
      <c r="B56" s="1" t="s">
        <v>2</v>
      </c>
      <c r="C56" s="1" t="s">
        <v>12</v>
      </c>
      <c r="D56" s="5">
        <v>75</v>
      </c>
      <c r="E56" s="4">
        <v>84</v>
      </c>
      <c r="F56" s="1" t="s">
        <v>6</v>
      </c>
      <c r="G56" s="1" t="s">
        <v>10</v>
      </c>
      <c r="H56" s="8">
        <v>7.5</v>
      </c>
      <c r="J56">
        <f>D56*H56</f>
        <v>562.5</v>
      </c>
    </row>
    <row r="57" spans="1:10" ht="12.75">
      <c r="A57" s="2" t="s">
        <v>8</v>
      </c>
      <c r="B57" s="1" t="s">
        <v>2</v>
      </c>
      <c r="C57" s="1" t="s">
        <v>12</v>
      </c>
      <c r="D57" s="5">
        <v>75</v>
      </c>
      <c r="E57" s="4" t="s">
        <v>29</v>
      </c>
      <c r="F57" s="1" t="s">
        <v>22</v>
      </c>
      <c r="G57" s="1" t="s">
        <v>10</v>
      </c>
      <c r="H57" s="8">
        <v>7.5</v>
      </c>
      <c r="J57">
        <f>D57*H57</f>
        <v>562.5</v>
      </c>
    </row>
    <row r="58" spans="1:10" ht="12.75">
      <c r="A58" s="2" t="s">
        <v>8</v>
      </c>
      <c r="B58" s="1" t="s">
        <v>2</v>
      </c>
      <c r="C58" s="1" t="s">
        <v>12</v>
      </c>
      <c r="D58" s="5">
        <v>75</v>
      </c>
      <c r="E58" s="4" t="s">
        <v>29</v>
      </c>
      <c r="F58" s="1" t="s">
        <v>22</v>
      </c>
      <c r="G58" s="1" t="s">
        <v>10</v>
      </c>
      <c r="H58" s="8">
        <v>7.5</v>
      </c>
      <c r="J58">
        <f t="shared" si="0"/>
        <v>562.5</v>
      </c>
    </row>
    <row r="59" spans="1:10" ht="12.75">
      <c r="A59" s="2" t="s">
        <v>8</v>
      </c>
      <c r="B59" s="1" t="s">
        <v>2</v>
      </c>
      <c r="C59" s="1" t="s">
        <v>12</v>
      </c>
      <c r="D59" s="5">
        <v>0</v>
      </c>
      <c r="E59" s="4">
        <v>85</v>
      </c>
      <c r="F59" s="1" t="s">
        <v>22</v>
      </c>
      <c r="G59" s="1" t="s">
        <v>10</v>
      </c>
      <c r="H59" s="6">
        <v>6.5</v>
      </c>
      <c r="J59">
        <f t="shared" si="0"/>
        <v>0</v>
      </c>
    </row>
    <row r="60" spans="1:10" ht="12.75">
      <c r="A60" s="2" t="s">
        <v>8</v>
      </c>
      <c r="B60" s="1" t="s">
        <v>2</v>
      </c>
      <c r="C60" s="1" t="s">
        <v>12</v>
      </c>
      <c r="D60" s="5">
        <v>0</v>
      </c>
      <c r="E60" s="4">
        <v>85</v>
      </c>
      <c r="F60" s="1" t="s">
        <v>6</v>
      </c>
      <c r="G60" s="1" t="s">
        <v>10</v>
      </c>
      <c r="H60" s="6">
        <v>6.5</v>
      </c>
      <c r="J60">
        <f t="shared" si="0"/>
        <v>0</v>
      </c>
    </row>
    <row r="61" spans="1:10" ht="12.75">
      <c r="A61" s="2" t="s">
        <v>8</v>
      </c>
      <c r="B61" s="1" t="s">
        <v>2</v>
      </c>
      <c r="C61" s="1" t="s">
        <v>12</v>
      </c>
      <c r="D61" s="5">
        <v>99</v>
      </c>
      <c r="F61" s="1" t="s">
        <v>6</v>
      </c>
      <c r="G61" s="1" t="s">
        <v>10</v>
      </c>
      <c r="H61" s="8">
        <v>7.5</v>
      </c>
      <c r="J61">
        <f t="shared" si="0"/>
        <v>742.5</v>
      </c>
    </row>
    <row r="62" spans="1:10" ht="12.75">
      <c r="A62" s="2" t="s">
        <v>8</v>
      </c>
      <c r="B62" s="1" t="s">
        <v>1</v>
      </c>
      <c r="C62" s="1" t="s">
        <v>12</v>
      </c>
      <c r="D62" s="5">
        <v>0</v>
      </c>
      <c r="F62" s="1" t="s">
        <v>6</v>
      </c>
      <c r="G62" s="1" t="s">
        <v>10</v>
      </c>
      <c r="H62" s="6">
        <v>6.5</v>
      </c>
      <c r="J62">
        <f t="shared" si="0"/>
        <v>0</v>
      </c>
    </row>
    <row r="63" spans="1:10" ht="12.75">
      <c r="A63" s="2" t="s">
        <v>8</v>
      </c>
      <c r="B63" s="1" t="s">
        <v>1</v>
      </c>
      <c r="C63" s="1" t="s">
        <v>12</v>
      </c>
      <c r="D63" s="5">
        <v>24</v>
      </c>
      <c r="F63" s="1" t="s">
        <v>6</v>
      </c>
      <c r="G63" s="1" t="s">
        <v>10</v>
      </c>
      <c r="H63" s="8">
        <v>7.5</v>
      </c>
      <c r="J63">
        <f t="shared" si="0"/>
        <v>180</v>
      </c>
    </row>
    <row r="64" spans="1:10" ht="12.75">
      <c r="A64" s="2" t="s">
        <v>8</v>
      </c>
      <c r="B64" s="1" t="s">
        <v>1</v>
      </c>
      <c r="C64" s="1" t="s">
        <v>12</v>
      </c>
      <c r="D64" s="5">
        <v>0</v>
      </c>
      <c r="E64" s="4">
        <v>86</v>
      </c>
      <c r="F64" s="1" t="s">
        <v>22</v>
      </c>
      <c r="G64" s="1" t="s">
        <v>10</v>
      </c>
      <c r="H64" s="6">
        <v>6.5</v>
      </c>
      <c r="J64">
        <f t="shared" si="0"/>
        <v>0</v>
      </c>
    </row>
    <row r="65" spans="1:10" ht="12.75">
      <c r="A65" s="2" t="s">
        <v>8</v>
      </c>
      <c r="B65" s="1" t="s">
        <v>1</v>
      </c>
      <c r="C65" s="1" t="s">
        <v>12</v>
      </c>
      <c r="D65" s="5">
        <v>0</v>
      </c>
      <c r="E65" s="4">
        <v>86</v>
      </c>
      <c r="F65" s="1" t="s">
        <v>22</v>
      </c>
      <c r="G65" s="1" t="s">
        <v>10</v>
      </c>
      <c r="H65" s="6">
        <v>6.5</v>
      </c>
      <c r="I65" s="7"/>
      <c r="J65">
        <f t="shared" si="0"/>
        <v>0</v>
      </c>
    </row>
    <row r="66" spans="4:10" ht="12.75">
      <c r="D66" s="5">
        <f>SUM(D47:D65)</f>
        <v>584</v>
      </c>
      <c r="H66" s="6"/>
      <c r="I66" s="7"/>
      <c r="J66">
        <f t="shared" si="0"/>
        <v>0</v>
      </c>
    </row>
    <row r="67" spans="8:10" ht="12.75">
      <c r="H67" s="6"/>
      <c r="I67" s="7"/>
      <c r="J67">
        <f t="shared" si="0"/>
        <v>0</v>
      </c>
    </row>
    <row r="68" spans="1:10" ht="12.75">
      <c r="A68" s="2" t="s">
        <v>23</v>
      </c>
      <c r="B68" s="1" t="s">
        <v>1</v>
      </c>
      <c r="D68" s="5">
        <v>13</v>
      </c>
      <c r="F68" s="1" t="s">
        <v>6</v>
      </c>
      <c r="G68" s="1" t="s">
        <v>10</v>
      </c>
      <c r="H68" s="8">
        <v>7</v>
      </c>
      <c r="I68" s="15" t="s">
        <v>25</v>
      </c>
      <c r="J68">
        <f t="shared" si="0"/>
        <v>91</v>
      </c>
    </row>
    <row r="69" spans="1:10" ht="12.75">
      <c r="A69" s="2" t="s">
        <v>23</v>
      </c>
      <c r="B69" s="1" t="s">
        <v>1</v>
      </c>
      <c r="D69" s="5">
        <v>154</v>
      </c>
      <c r="F69" s="1" t="s">
        <v>6</v>
      </c>
      <c r="G69" s="1" t="s">
        <v>10</v>
      </c>
      <c r="H69" s="8">
        <v>12</v>
      </c>
      <c r="J69">
        <f t="shared" si="0"/>
        <v>1848</v>
      </c>
    </row>
    <row r="70" spans="1:10" ht="12.75">
      <c r="A70" s="2" t="s">
        <v>24</v>
      </c>
      <c r="B70" s="1" t="s">
        <v>1</v>
      </c>
      <c r="D70" s="5">
        <v>286</v>
      </c>
      <c r="F70" s="1" t="s">
        <v>6</v>
      </c>
      <c r="G70" s="1" t="s">
        <v>10</v>
      </c>
      <c r="H70" s="8">
        <v>12</v>
      </c>
      <c r="J70">
        <f t="shared" si="0"/>
        <v>3432</v>
      </c>
    </row>
    <row r="71" spans="2:10" ht="12.75">
      <c r="B71" s="2" t="s">
        <v>9</v>
      </c>
      <c r="C71" s="2"/>
      <c r="D71" s="5">
        <f>SUM(D68:D70)</f>
        <v>453</v>
      </c>
      <c r="J71">
        <f>SUM(J2:J70)</f>
        <v>34896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1"/>
  <sheetViews>
    <sheetView workbookViewId="0" topLeftCell="A1">
      <selection activeCell="D11" sqref="D11"/>
    </sheetView>
  </sheetViews>
  <sheetFormatPr defaultColWidth="9.140625" defaultRowHeight="12.75"/>
  <cols>
    <col min="1" max="1" width="6.7109375" style="0" bestFit="1" customWidth="1"/>
    <col min="2" max="2" width="8.140625" style="22" bestFit="1" customWidth="1"/>
    <col min="3" max="3" width="7.140625" style="0" customWidth="1"/>
    <col min="4" max="4" width="11.421875" style="22" bestFit="1" customWidth="1"/>
    <col min="5" max="5" width="3.7109375" style="0" bestFit="1" customWidth="1"/>
    <col min="6" max="6" width="16.421875" style="0" bestFit="1" customWidth="1"/>
    <col min="7" max="7" width="3.00390625" style="0" bestFit="1" customWidth="1"/>
    <col min="8" max="8" width="7.140625" style="0" bestFit="1" customWidth="1"/>
    <col min="9" max="9" width="13.140625" style="20" bestFit="1" customWidth="1"/>
  </cols>
  <sheetData>
    <row r="1" spans="1:8" ht="15.75">
      <c r="A1" s="17"/>
      <c r="B1" s="21"/>
      <c r="C1" s="1"/>
      <c r="D1" s="23"/>
      <c r="E1" s="4"/>
      <c r="F1" s="1"/>
      <c r="G1" s="1"/>
      <c r="H1" s="8"/>
    </row>
    <row r="2" spans="1:8" ht="15.75">
      <c r="A2" s="17"/>
      <c r="B2" s="21"/>
      <c r="C2" s="1"/>
      <c r="D2" s="23"/>
      <c r="E2" s="4"/>
      <c r="F2" s="1"/>
      <c r="G2" s="1"/>
      <c r="H2" s="8"/>
    </row>
    <row r="3" spans="1:8" ht="15.75">
      <c r="A3" s="17"/>
      <c r="B3" s="21"/>
      <c r="C3" s="1"/>
      <c r="D3" s="23"/>
      <c r="E3" s="4"/>
      <c r="F3" s="1"/>
      <c r="G3" s="1"/>
      <c r="H3" s="8"/>
    </row>
    <row r="4" spans="1:8" ht="15.75">
      <c r="A4" s="17"/>
      <c r="B4" s="21"/>
      <c r="C4" s="1"/>
      <c r="D4" s="23"/>
      <c r="E4" s="4"/>
      <c r="F4" s="1"/>
      <c r="G4" s="1"/>
      <c r="H4" s="8"/>
    </row>
    <row r="5" spans="1:8" ht="15.75">
      <c r="A5" s="17"/>
      <c r="B5" s="21"/>
      <c r="C5" s="1"/>
      <c r="D5" s="23"/>
      <c r="E5" s="4"/>
      <c r="F5" s="1"/>
      <c r="G5" s="1"/>
      <c r="H5" s="8"/>
    </row>
    <row r="6" spans="1:4" ht="15">
      <c r="A6" s="18"/>
      <c r="D6" s="23"/>
    </row>
    <row r="7" spans="1:8" ht="15.75">
      <c r="A7" s="17"/>
      <c r="B7" s="21"/>
      <c r="C7" s="1"/>
      <c r="D7" s="23"/>
      <c r="E7" s="4"/>
      <c r="F7" s="1"/>
      <c r="G7" s="1"/>
      <c r="H7" s="8"/>
    </row>
    <row r="8" spans="1:8" ht="15.75">
      <c r="A8" s="17"/>
      <c r="B8" s="21"/>
      <c r="C8" s="1"/>
      <c r="D8" s="23"/>
      <c r="E8" s="4"/>
      <c r="F8" s="1"/>
      <c r="G8" s="1"/>
      <c r="H8" s="8"/>
    </row>
    <row r="9" spans="1:8" ht="15.75">
      <c r="A9" s="17"/>
      <c r="B9" s="21"/>
      <c r="C9" s="1"/>
      <c r="D9" s="23"/>
      <c r="E9" s="4"/>
      <c r="F9" s="1"/>
      <c r="G9" s="1"/>
      <c r="H9" s="8"/>
    </row>
    <row r="10" spans="1:8" ht="15.75">
      <c r="A10" s="17"/>
      <c r="B10" s="21"/>
      <c r="C10" s="1"/>
      <c r="D10" s="23"/>
      <c r="E10" s="4"/>
      <c r="F10" s="1"/>
      <c r="G10" s="1"/>
      <c r="H10" s="8"/>
    </row>
    <row r="11" spans="1:4" ht="15">
      <c r="A11" s="18"/>
      <c r="D11" s="23"/>
    </row>
    <row r="12" spans="1:8" ht="15.75">
      <c r="A12" s="17"/>
      <c r="B12" s="21"/>
      <c r="C12" s="1"/>
      <c r="D12" s="23"/>
      <c r="E12" s="4"/>
      <c r="F12" s="1"/>
      <c r="G12" s="1"/>
      <c r="H12" s="8"/>
    </row>
    <row r="13" spans="1:8" ht="15.75">
      <c r="A13" s="17"/>
      <c r="B13" s="21"/>
      <c r="C13" s="1"/>
      <c r="D13" s="23"/>
      <c r="E13" s="4"/>
      <c r="F13" s="1"/>
      <c r="G13" s="1"/>
      <c r="H13" s="8"/>
    </row>
    <row r="14" spans="1:8" ht="15.75">
      <c r="A14" s="17"/>
      <c r="B14" s="21"/>
      <c r="C14" s="1"/>
      <c r="D14" s="23"/>
      <c r="E14" s="4"/>
      <c r="F14" s="1"/>
      <c r="G14" s="1"/>
      <c r="H14" s="8"/>
    </row>
    <row r="15" spans="1:8" ht="15.75">
      <c r="A15" s="17"/>
      <c r="B15" s="21"/>
      <c r="C15" s="1"/>
      <c r="D15" s="23"/>
      <c r="E15" s="4"/>
      <c r="F15" s="1"/>
      <c r="G15" s="1"/>
      <c r="H15" s="8"/>
    </row>
    <row r="16" spans="1:8" ht="15.75">
      <c r="A16" s="17"/>
      <c r="B16" s="21"/>
      <c r="C16" s="1"/>
      <c r="D16" s="23"/>
      <c r="E16" s="4"/>
      <c r="F16" s="1"/>
      <c r="G16" s="1"/>
      <c r="H16" s="8"/>
    </row>
    <row r="17" spans="1:8" ht="15.75">
      <c r="A17" s="17"/>
      <c r="B17" s="21"/>
      <c r="C17" s="1"/>
      <c r="D17" s="23"/>
      <c r="E17" s="4"/>
      <c r="F17" s="1"/>
      <c r="G17" s="1"/>
      <c r="H17" s="8"/>
    </row>
    <row r="18" spans="1:8" ht="15.75">
      <c r="A18" s="17"/>
      <c r="B18" s="21"/>
      <c r="C18" s="1"/>
      <c r="D18" s="23"/>
      <c r="E18" s="4"/>
      <c r="F18" s="1"/>
      <c r="G18" s="1"/>
      <c r="H18" s="8"/>
    </row>
    <row r="19" spans="3:9" ht="15.75">
      <c r="C19" s="2"/>
      <c r="D19" s="24"/>
      <c r="H19" s="2"/>
      <c r="I19" s="19"/>
    </row>
    <row r="21" ht="15">
      <c r="G21" s="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1"/>
  <sheetViews>
    <sheetView tabSelected="1" workbookViewId="0" topLeftCell="A1">
      <selection activeCell="J16" sqref="J16"/>
    </sheetView>
  </sheetViews>
  <sheetFormatPr defaultColWidth="9.140625" defaultRowHeight="12.75"/>
  <cols>
    <col min="1" max="1" width="7.140625" style="2" customWidth="1"/>
    <col min="2" max="2" width="9.140625" style="1" customWidth="1"/>
    <col min="3" max="3" width="7.421875" style="1" customWidth="1"/>
    <col min="4" max="4" width="10.57421875" style="5" customWidth="1"/>
    <col min="5" max="5" width="6.421875" style="4" customWidth="1"/>
    <col min="6" max="6" width="17.57421875" style="1" customWidth="1"/>
    <col min="7" max="7" width="3.8515625" style="1" customWidth="1"/>
    <col min="8" max="8" width="9.140625" style="3" customWidth="1"/>
    <col min="9" max="9" width="11.8515625" style="1" customWidth="1"/>
  </cols>
  <sheetData>
    <row r="1" spans="1:8" ht="51.75">
      <c r="A1" s="14" t="s">
        <v>21</v>
      </c>
      <c r="B1" s="11" t="s">
        <v>16</v>
      </c>
      <c r="C1" s="13" t="s">
        <v>17</v>
      </c>
      <c r="D1" s="12" t="s">
        <v>15</v>
      </c>
      <c r="E1" s="4" t="s">
        <v>20</v>
      </c>
      <c r="F1" s="9" t="s">
        <v>18</v>
      </c>
      <c r="G1" s="11"/>
      <c r="H1" s="10" t="s">
        <v>19</v>
      </c>
    </row>
    <row r="2" spans="1:8" ht="12.75">
      <c r="A2" s="2" t="s">
        <v>7</v>
      </c>
      <c r="B2" s="1" t="s">
        <v>2</v>
      </c>
      <c r="D2" s="5">
        <v>400</v>
      </c>
      <c r="E2" s="4">
        <v>86</v>
      </c>
      <c r="F2" s="1" t="s">
        <v>22</v>
      </c>
      <c r="G2" s="1" t="s">
        <v>10</v>
      </c>
      <c r="H2" s="8">
        <v>7</v>
      </c>
    </row>
    <row r="3" spans="1:9" ht="12.75">
      <c r="A3" s="2" t="s">
        <v>7</v>
      </c>
      <c r="B3" s="1" t="s">
        <v>2</v>
      </c>
      <c r="D3" s="5">
        <v>400</v>
      </c>
      <c r="E3" s="4">
        <v>89</v>
      </c>
      <c r="F3" s="1" t="s">
        <v>22</v>
      </c>
      <c r="G3" s="1" t="s">
        <v>10</v>
      </c>
      <c r="H3" s="8">
        <v>7</v>
      </c>
      <c r="I3" s="1" t="s">
        <v>27</v>
      </c>
    </row>
    <row r="4" spans="1:8" ht="12.75">
      <c r="A4" s="2" t="s">
        <v>7</v>
      </c>
      <c r="B4" s="1" t="s">
        <v>2</v>
      </c>
      <c r="D4" s="5">
        <v>400</v>
      </c>
      <c r="E4" s="4">
        <v>90</v>
      </c>
      <c r="F4" s="1" t="s">
        <v>22</v>
      </c>
      <c r="G4" s="1" t="s">
        <v>10</v>
      </c>
      <c r="H4" s="8">
        <v>7</v>
      </c>
    </row>
    <row r="5" spans="1:9" ht="12.75">
      <c r="A5" s="2" t="s">
        <v>7</v>
      </c>
      <c r="B5" s="1" t="s">
        <v>2</v>
      </c>
      <c r="D5" s="5">
        <v>100</v>
      </c>
      <c r="E5" s="4">
        <v>91</v>
      </c>
      <c r="F5" s="1" t="s">
        <v>6</v>
      </c>
      <c r="G5" s="1" t="s">
        <v>10</v>
      </c>
      <c r="H5" s="8">
        <v>7</v>
      </c>
      <c r="I5" s="1" t="s">
        <v>26</v>
      </c>
    </row>
    <row r="6" spans="1:9" ht="12.75">
      <c r="A6" s="2" t="s">
        <v>7</v>
      </c>
      <c r="B6" s="1" t="s">
        <v>2</v>
      </c>
      <c r="D6" s="5">
        <v>600</v>
      </c>
      <c r="E6" s="4">
        <v>91</v>
      </c>
      <c r="F6" s="1" t="s">
        <v>22</v>
      </c>
      <c r="G6" s="1" t="s">
        <v>10</v>
      </c>
      <c r="H6" s="8">
        <v>7</v>
      </c>
      <c r="I6" s="1" t="s">
        <v>27</v>
      </c>
    </row>
    <row r="7" spans="1:9" ht="12.75">
      <c r="A7" s="2" t="s">
        <v>7</v>
      </c>
      <c r="B7" s="1" t="s">
        <v>2</v>
      </c>
      <c r="D7" s="5">
        <v>1000</v>
      </c>
      <c r="E7" s="4">
        <v>91</v>
      </c>
      <c r="F7" s="1" t="s">
        <v>22</v>
      </c>
      <c r="G7" s="1" t="s">
        <v>10</v>
      </c>
      <c r="H7" s="8">
        <v>7</v>
      </c>
      <c r="I7" s="1" t="s">
        <v>26</v>
      </c>
    </row>
    <row r="8" spans="1:8" ht="12.75">
      <c r="A8" s="2" t="s">
        <v>7</v>
      </c>
      <c r="B8" s="1" t="s">
        <v>2</v>
      </c>
      <c r="D8" s="5">
        <v>200</v>
      </c>
      <c r="E8" s="4">
        <v>92</v>
      </c>
      <c r="F8" s="1" t="s">
        <v>22</v>
      </c>
      <c r="G8" s="1" t="s">
        <v>10</v>
      </c>
      <c r="H8" s="8">
        <v>7</v>
      </c>
    </row>
    <row r="9" spans="1:8" ht="12.75">
      <c r="A9" s="2" t="s">
        <v>7</v>
      </c>
      <c r="B9" s="1" t="s">
        <v>3</v>
      </c>
      <c r="D9" s="5">
        <v>900</v>
      </c>
      <c r="F9" s="1" t="s">
        <v>6</v>
      </c>
      <c r="G9" s="1" t="s">
        <v>10</v>
      </c>
      <c r="H9" s="8">
        <v>10</v>
      </c>
    </row>
    <row r="10" spans="1:8" ht="12.75">
      <c r="A10" s="2" t="s">
        <v>7</v>
      </c>
      <c r="B10" s="1" t="s">
        <v>3</v>
      </c>
      <c r="D10" s="5">
        <v>1500</v>
      </c>
      <c r="E10" s="4">
        <v>2007</v>
      </c>
      <c r="F10" s="1" t="s">
        <v>22</v>
      </c>
      <c r="G10" s="1" t="s">
        <v>10</v>
      </c>
      <c r="H10" s="8">
        <v>10</v>
      </c>
    </row>
    <row r="11" spans="2:8" ht="12.75">
      <c r="B11" s="2" t="s">
        <v>9</v>
      </c>
      <c r="D11" s="5">
        <f>SUM(D2:D10)</f>
        <v>5500</v>
      </c>
      <c r="H11" s="8"/>
    </row>
    <row r="13" spans="1:9" ht="12.75">
      <c r="A13" s="2" t="s">
        <v>11</v>
      </c>
      <c r="B13" s="1" t="s">
        <v>5</v>
      </c>
      <c r="C13" s="1" t="s">
        <v>29</v>
      </c>
      <c r="D13" s="5">
        <v>9</v>
      </c>
      <c r="F13" s="1" t="s">
        <v>6</v>
      </c>
      <c r="H13" s="8">
        <v>5</v>
      </c>
      <c r="I13" s="1" t="s">
        <v>28</v>
      </c>
    </row>
    <row r="14" ht="12.75">
      <c r="B14" s="2"/>
    </row>
    <row r="15" spans="1:8" ht="12.75">
      <c r="A15" s="2" t="s">
        <v>8</v>
      </c>
      <c r="B15" s="1" t="s">
        <v>5</v>
      </c>
      <c r="C15" s="1" t="s">
        <v>12</v>
      </c>
      <c r="D15" s="5">
        <v>3</v>
      </c>
      <c r="F15" s="1" t="s">
        <v>6</v>
      </c>
      <c r="G15" s="1" t="s">
        <v>10</v>
      </c>
      <c r="H15" s="8">
        <v>8</v>
      </c>
    </row>
    <row r="16" spans="1:8" ht="12.75">
      <c r="A16" s="2" t="s">
        <v>8</v>
      </c>
      <c r="B16" s="1" t="s">
        <v>5</v>
      </c>
      <c r="C16" s="1" t="s">
        <v>12</v>
      </c>
      <c r="D16" s="5">
        <v>3</v>
      </c>
      <c r="F16" s="1" t="s">
        <v>6</v>
      </c>
      <c r="G16" s="1" t="s">
        <v>10</v>
      </c>
      <c r="H16" s="8">
        <v>8</v>
      </c>
    </row>
    <row r="17" spans="1:8" ht="12.75">
      <c r="A17" s="2" t="s">
        <v>8</v>
      </c>
      <c r="B17" s="1" t="s">
        <v>5</v>
      </c>
      <c r="C17" s="1" t="s">
        <v>12</v>
      </c>
      <c r="D17" s="5">
        <v>150</v>
      </c>
      <c r="E17" s="4">
        <v>88</v>
      </c>
      <c r="F17" s="1" t="s">
        <v>22</v>
      </c>
      <c r="G17" s="1" t="s">
        <v>10</v>
      </c>
      <c r="H17" s="8">
        <v>8</v>
      </c>
    </row>
    <row r="18" ht="12.75">
      <c r="H18" s="8"/>
    </row>
    <row r="19" spans="1:8" ht="12.75">
      <c r="A19" s="2" t="s">
        <v>8</v>
      </c>
      <c r="B19" s="1" t="s">
        <v>2</v>
      </c>
      <c r="C19" s="1" t="s">
        <v>12</v>
      </c>
      <c r="D19" s="5">
        <v>80</v>
      </c>
      <c r="F19" s="1" t="s">
        <v>6</v>
      </c>
      <c r="G19" s="1" t="s">
        <v>10</v>
      </c>
      <c r="H19" s="8">
        <v>8</v>
      </c>
    </row>
    <row r="20" spans="1:8" ht="12.75">
      <c r="A20" s="2" t="s">
        <v>8</v>
      </c>
      <c r="B20" s="1" t="s">
        <v>2</v>
      </c>
      <c r="C20" s="1" t="s">
        <v>12</v>
      </c>
      <c r="D20" s="5">
        <v>75</v>
      </c>
      <c r="E20" s="4">
        <v>84</v>
      </c>
      <c r="F20" s="1" t="s">
        <v>6</v>
      </c>
      <c r="G20" s="1" t="s">
        <v>10</v>
      </c>
      <c r="H20" s="8">
        <v>8</v>
      </c>
    </row>
    <row r="21" spans="1:8" ht="12.75">
      <c r="A21" s="2" t="s">
        <v>8</v>
      </c>
      <c r="B21" s="1" t="s">
        <v>2</v>
      </c>
      <c r="C21" s="1" t="s">
        <v>12</v>
      </c>
      <c r="D21" s="5">
        <v>75</v>
      </c>
      <c r="E21" s="4" t="s">
        <v>29</v>
      </c>
      <c r="F21" s="1" t="s">
        <v>22</v>
      </c>
      <c r="G21" s="1" t="s">
        <v>10</v>
      </c>
      <c r="H21" s="8">
        <v>8</v>
      </c>
    </row>
    <row r="22" spans="1:8" ht="12.75">
      <c r="A22" s="2" t="s">
        <v>8</v>
      </c>
      <c r="B22" s="1" t="s">
        <v>2</v>
      </c>
      <c r="C22" s="1" t="s">
        <v>12</v>
      </c>
      <c r="D22" s="5">
        <v>75</v>
      </c>
      <c r="E22" s="4" t="s">
        <v>29</v>
      </c>
      <c r="F22" s="1" t="s">
        <v>22</v>
      </c>
      <c r="G22" s="1" t="s">
        <v>10</v>
      </c>
      <c r="H22" s="8">
        <v>8</v>
      </c>
    </row>
    <row r="23" spans="1:8" ht="12.75">
      <c r="A23" s="2" t="s">
        <v>8</v>
      </c>
      <c r="B23" s="1" t="s">
        <v>2</v>
      </c>
      <c r="C23" s="1" t="s">
        <v>12</v>
      </c>
      <c r="D23" s="5">
        <v>99</v>
      </c>
      <c r="F23" s="1" t="s">
        <v>6</v>
      </c>
      <c r="G23" s="1" t="s">
        <v>10</v>
      </c>
      <c r="H23" s="8">
        <v>8</v>
      </c>
    </row>
    <row r="24" ht="12.75">
      <c r="H24" s="8">
        <v>8</v>
      </c>
    </row>
    <row r="25" spans="1:8" ht="12.75">
      <c r="A25" s="2" t="s">
        <v>8</v>
      </c>
      <c r="B25" s="1" t="s">
        <v>1</v>
      </c>
      <c r="C25" s="1" t="s">
        <v>12</v>
      </c>
      <c r="D25" s="5">
        <v>24</v>
      </c>
      <c r="F25" s="1" t="s">
        <v>6</v>
      </c>
      <c r="G25" s="1" t="s">
        <v>10</v>
      </c>
      <c r="H25" s="8">
        <v>8</v>
      </c>
    </row>
    <row r="26" spans="4:9" ht="12.75">
      <c r="D26" s="5">
        <f>SUM(D15:D25)</f>
        <v>584</v>
      </c>
      <c r="H26" s="6"/>
      <c r="I26" s="7"/>
    </row>
    <row r="27" spans="8:9" ht="12.75">
      <c r="H27" s="6"/>
      <c r="I27" s="7"/>
    </row>
    <row r="28" spans="1:9" ht="12.75">
      <c r="A28" s="2" t="s">
        <v>23</v>
      </c>
      <c r="B28" s="1" t="s">
        <v>1</v>
      </c>
      <c r="D28" s="5">
        <v>13</v>
      </c>
      <c r="F28" s="1" t="s">
        <v>6</v>
      </c>
      <c r="G28" s="1" t="s">
        <v>10</v>
      </c>
      <c r="H28" s="8">
        <v>7</v>
      </c>
      <c r="I28" s="15" t="s">
        <v>25</v>
      </c>
    </row>
    <row r="29" spans="1:8" ht="12.75">
      <c r="A29" s="2" t="s">
        <v>23</v>
      </c>
      <c r="B29" s="1" t="s">
        <v>1</v>
      </c>
      <c r="D29" s="5">
        <v>154</v>
      </c>
      <c r="F29" s="1" t="s">
        <v>6</v>
      </c>
      <c r="G29" s="1" t="s">
        <v>10</v>
      </c>
      <c r="H29" s="8">
        <v>15</v>
      </c>
    </row>
    <row r="30" spans="1:8" ht="12.75">
      <c r="A30" s="2" t="s">
        <v>24</v>
      </c>
      <c r="B30" s="1" t="s">
        <v>1</v>
      </c>
      <c r="D30" s="5">
        <v>286</v>
      </c>
      <c r="F30" s="1" t="s">
        <v>6</v>
      </c>
      <c r="G30" s="1" t="s">
        <v>10</v>
      </c>
      <c r="H30" s="8">
        <v>15</v>
      </c>
    </row>
    <row r="31" spans="2:4" ht="12.75">
      <c r="B31" s="2" t="s">
        <v>9</v>
      </c>
      <c r="C31" s="2"/>
      <c r="D31" s="5">
        <f>SUM(D28:D30)</f>
        <v>453</v>
      </c>
    </row>
  </sheetData>
  <printOptions/>
  <pageMargins left="0.75" right="0.75" top="1" bottom="1" header="0.5" footer="0.5"/>
  <pageSetup horizontalDpi="120" verticalDpi="12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</cp:lastModifiedBy>
  <cp:lastPrinted>2010-03-10T13:00:29Z</cp:lastPrinted>
  <dcterms:created xsi:type="dcterms:W3CDTF">1996-10-08T23:32:33Z</dcterms:created>
  <dcterms:modified xsi:type="dcterms:W3CDTF">2010-11-28T21:13:23Z</dcterms:modified>
  <cp:category/>
  <cp:version/>
  <cp:contentType/>
  <cp:contentStatus/>
</cp:coreProperties>
</file>